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 P.8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<sst xmlns="http://schemas.openxmlformats.org/spreadsheetml/2006/main" count="24" uniqueCount="24">
  <si>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</si>
  <si>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</si>
  <si>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</si>
  <si>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</si>
  <si>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</si>
  <si>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</si>
  <si>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</si>
  <si>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</si>
  <si>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</si>
  <si>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</si>
  <si>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</si>
  <si>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</si>
  <si>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</si>
  <si>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</si>
  <si>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</si>
  <si>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</si>
  <si>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</si>
  <si>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</si>
  <si>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</si>
  <si>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</si>
  <si>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r>
      <t>หมายเหตุ</t>
    </r>
    <r>
      <rPr>
        <sz val="12"/>
        <rFont val="Tahoma"/>
        <family val="2"/>
      </rPr>
      <t xml:space="preserve"> 1. ปีน้ำเริ่มตั้งแต่ 1 เม.ย. ถึง 31 มี.ค.  ของปีต่อไป</t>
    </r>
  </si>
  <si>
    <t>เฉลี่ย/ปี</t>
  </si>
  <si>
    <t>เฉลี่ย พ.ค.</t>
  </si>
  <si>
    <t>สถานี :  P.82  อ.แม่วาง 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</si>
</sst>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2"/>
      <color indexed="12"/>
      <name val="Tahoma"/>
      <family val="2"/>
    </font>
    <font>
      <sz val="12"/>
      <name val="Tahoma"/>
      <family val="2"/>
    </font>
    <font>
      <b/>
      <sz val="16"/>
      <color indexed="39"/>
      <name val="Tahoma"/>
      <family val="2"/>
    </font>
    <font>
      <b/>
      <sz val="16"/>
      <color indexed="17"/>
      <name val="Arial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u val="single"/>
      <sz val="12"/>
      <name val="Tahoma"/>
      <family val="2"/>
    </font>
    <font>
      <sz val="12"/>
      <color indexed="12"/>
      <name val="Tahoma"/>
      <family val="2"/>
    </font>
    <font>
      <sz val="12"/>
      <color indexed="10"/>
      <name val="Tahoma"/>
      <family val="2"/>
    </font>
    <font>
      <sz val="12"/>
      <color indexed="17"/>
      <name val="Tahoma"/>
      <family val="2"/>
    </font>
    <font>
      <sz val="1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1" fontId="5" fillId="4" borderId="1" xfId="0" applyNumberFormat="1" applyFont="1" applyFill="1" applyBorder="1" applyAlignment="1" applyProtection="1">
      <alignment horizontal="center" vertical="center"/>
      <protection/>
    </xf>
    <xf numFmtId="205" fontId="6" fillId="0" borderId="0" xfId="0" applyNumberFormat="1" applyFont="1" applyAlignment="1">
      <alignment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205" fontId="6" fillId="0" borderId="6" xfId="0" applyNumberFormat="1" applyFont="1" applyBorder="1" applyAlignment="1">
      <alignment/>
    </xf>
    <xf numFmtId="207" fontId="13" fillId="0" borderId="6" xfId="0" applyNumberFormat="1" applyFont="1" applyBorder="1" applyAlignment="1">
      <alignment/>
    </xf>
    <xf numFmtId="205" fontId="6" fillId="0" borderId="6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205" fontId="6" fillId="0" borderId="10" xfId="0" applyNumberFormat="1" applyFont="1" applyBorder="1" applyAlignment="1">
      <alignment/>
    </xf>
    <xf numFmtId="205" fontId="6" fillId="0" borderId="11" xfId="0" applyNumberFormat="1" applyFont="1" applyBorder="1" applyAlignment="1">
      <alignment/>
    </xf>
    <xf numFmtId="205" fontId="17" fillId="0" borderId="10" xfId="0" applyNumberFormat="1" applyFont="1" applyBorder="1" applyAlignment="1">
      <alignment/>
    </xf>
    <xf numFmtId="205" fontId="5" fillId="5" borderId="1" xfId="0" applyNumberFormat="1" applyFont="1" applyFill="1" applyBorder="1" applyAlignment="1" applyProtection="1">
      <alignment horizontal="center" vertical="center"/>
      <protection/>
    </xf>
    <xf numFmtId="1" fontId="6" fillId="2" borderId="12" xfId="0" applyNumberFormat="1" applyFont="1" applyFill="1" applyBorder="1" applyAlignment="1" applyProtection="1">
      <alignment horizontal="center"/>
      <protection/>
    </xf>
    <xf numFmtId="205" fontId="6" fillId="3" borderId="13" xfId="0" applyNumberFormat="1" applyFont="1" applyFill="1" applyBorder="1" applyAlignment="1" applyProtection="1">
      <alignment horizontal="right"/>
      <protection/>
    </xf>
    <xf numFmtId="205" fontId="6" fillId="5" borderId="13" xfId="0" applyNumberFormat="1" applyFont="1" applyFill="1" applyBorder="1" applyAlignment="1" applyProtection="1">
      <alignment horizontal="right"/>
      <protection/>
    </xf>
    <xf numFmtId="1" fontId="6" fillId="4" borderId="14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 applyProtection="1">
      <alignment horizontal="center"/>
      <protection/>
    </xf>
    <xf numFmtId="205" fontId="6" fillId="3" borderId="16" xfId="0" applyNumberFormat="1" applyFont="1" applyFill="1" applyBorder="1" applyAlignment="1" applyProtection="1">
      <alignment horizontal="right"/>
      <protection/>
    </xf>
    <xf numFmtId="205" fontId="6" fillId="5" borderId="16" xfId="0" applyNumberFormat="1" applyFont="1" applyFill="1" applyBorder="1" applyAlignment="1" applyProtection="1">
      <alignment horizontal="right"/>
      <protection/>
    </xf>
    <xf numFmtId="1" fontId="6" fillId="4" borderId="17" xfId="0" applyNumberFormat="1" applyFont="1" applyFill="1" applyBorder="1" applyAlignment="1">
      <alignment horizontal="center"/>
    </xf>
    <xf numFmtId="1" fontId="15" fillId="2" borderId="15" xfId="0" applyNumberFormat="1" applyFont="1" applyFill="1" applyBorder="1" applyAlignment="1" applyProtection="1">
      <alignment horizontal="center"/>
      <protection/>
    </xf>
    <xf numFmtId="205" fontId="15" fillId="3" borderId="16" xfId="0" applyNumberFormat="1" applyFont="1" applyFill="1" applyBorder="1" applyAlignment="1" applyProtection="1">
      <alignment horizontal="right"/>
      <protection/>
    </xf>
    <xf numFmtId="205" fontId="15" fillId="5" borderId="16" xfId="0" applyNumberFormat="1" applyFont="1" applyFill="1" applyBorder="1" applyAlignment="1" applyProtection="1">
      <alignment horizontal="right"/>
      <protection/>
    </xf>
    <xf numFmtId="1" fontId="15" fillId="4" borderId="17" xfId="0" applyNumberFormat="1" applyFont="1" applyFill="1" applyBorder="1" applyAlignment="1">
      <alignment horizontal="center"/>
    </xf>
    <xf numFmtId="1" fontId="6" fillId="4" borderId="17" xfId="0" applyNumberFormat="1" applyFont="1" applyFill="1" applyBorder="1" applyAlignment="1" applyProtection="1">
      <alignment horizontal="center"/>
      <protection/>
    </xf>
    <xf numFmtId="205" fontId="6" fillId="3" borderId="16" xfId="0" applyNumberFormat="1" applyFont="1" applyFill="1" applyBorder="1" applyAlignment="1">
      <alignment horizontal="right"/>
    </xf>
    <xf numFmtId="205" fontId="6" fillId="3" borderId="16" xfId="0" applyNumberFormat="1" applyFont="1" applyFill="1" applyBorder="1" applyAlignment="1">
      <alignment/>
    </xf>
    <xf numFmtId="0" fontId="6" fillId="3" borderId="18" xfId="0" applyFont="1" applyFill="1" applyBorder="1" applyAlignment="1">
      <alignment/>
    </xf>
    <xf numFmtId="205" fontId="6" fillId="3" borderId="18" xfId="0" applyNumberFormat="1" applyFont="1" applyFill="1" applyBorder="1" applyAlignment="1">
      <alignment/>
    </xf>
    <xf numFmtId="0" fontId="6" fillId="3" borderId="16" xfId="0" applyFont="1" applyFill="1" applyBorder="1" applyAlignment="1">
      <alignment/>
    </xf>
    <xf numFmtId="205" fontId="6" fillId="5" borderId="16" xfId="0" applyNumberFormat="1" applyFont="1" applyFill="1" applyBorder="1" applyAlignment="1" applyProtection="1">
      <alignment horizontal="right" vertical="center"/>
      <protection/>
    </xf>
    <xf numFmtId="1" fontId="6" fillId="2" borderId="15" xfId="0" applyNumberFormat="1" applyFont="1" applyFill="1" applyBorder="1" applyAlignment="1">
      <alignment horizontal="center"/>
    </xf>
    <xf numFmtId="205" fontId="6" fillId="5" borderId="16" xfId="0" applyNumberFormat="1" applyFont="1" applyFill="1" applyBorder="1" applyAlignment="1">
      <alignment horizontal="right"/>
    </xf>
    <xf numFmtId="1" fontId="6" fillId="4" borderId="16" xfId="0" applyNumberFormat="1" applyFont="1" applyFill="1" applyBorder="1" applyAlignment="1">
      <alignment horizontal="center"/>
    </xf>
    <xf numFmtId="1" fontId="6" fillId="4" borderId="16" xfId="0" applyNumberFormat="1" applyFont="1" applyFill="1" applyBorder="1" applyAlignment="1" applyProtection="1">
      <alignment horizontal="center"/>
      <protection/>
    </xf>
    <xf numFmtId="1" fontId="6" fillId="2" borderId="19" xfId="0" applyNumberFormat="1" applyFont="1" applyFill="1" applyBorder="1" applyAlignment="1" applyProtection="1">
      <alignment horizontal="center"/>
      <protection/>
    </xf>
    <xf numFmtId="205" fontId="6" fillId="3" borderId="20" xfId="0" applyNumberFormat="1" applyFont="1" applyFill="1" applyBorder="1" applyAlignment="1" applyProtection="1">
      <alignment horizontal="right"/>
      <protection/>
    </xf>
    <xf numFmtId="205" fontId="6" fillId="5" borderId="20" xfId="0" applyNumberFormat="1" applyFont="1" applyFill="1" applyBorder="1" applyAlignment="1" applyProtection="1">
      <alignment horizontal="right"/>
      <protection/>
    </xf>
    <xf numFmtId="1" fontId="6" fillId="4" borderId="20" xfId="0" applyNumberFormat="1" applyFont="1" applyFill="1" applyBorder="1" applyAlignment="1" applyProtection="1">
      <alignment horizontal="center"/>
      <protection/>
    </xf>
    <xf numFmtId="205" fontId="5" fillId="0" borderId="0" xfId="0" applyNumberFormat="1" applyFont="1" applyAlignment="1" applyProtection="1">
      <alignment horizontal="center" vertical="center"/>
      <protection/>
    </xf>
    <xf numFmtId="1" fontId="5" fillId="0" borderId="2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กราฟแสดงปริมาณน้ำฝนเดือน พฤษภาคม ปริมาณน้ำฝนเฉลี่ย, รายเดือน และรายปี
สถานี P.82 อ.แม่วาง จ.เชียงใหม่</a:t>
            </a:r>
          </a:p>
        </c:rich>
      </c:tx>
      <c:layout>
        <c:manualLayout>
          <c:xMode val="factor"/>
          <c:yMode val="factor"/>
          <c:x val="0.029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6775"/>
          <c:w val="0.794"/>
          <c:h val="0.61075"/>
        </c:manualLayout>
      </c:layout>
      <c:lineChart>
        <c:grouping val="standard"/>
        <c:varyColors val="0"/>
        <c:ser>
          <c:idx val="1"/>
          <c:order val="0"/>
          <c:tx>
            <c:v> เดือน พฤษภาคม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10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none"/>
            </c:marker>
          </c:dPt>
          <c:dPt>
            <c:idx val="13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P.82'!$A$4:$A$43</c:f>
              <c:numCache/>
            </c:numRef>
          </c:cat>
          <c:val>
            <c:numRef>
              <c:f>'May P.82'!$C$4:$C$43</c:f>
              <c:numCache/>
            </c:numRef>
          </c:val>
          <c:smooth val="0"/>
        </c:ser>
        <c:ser>
          <c:idx val="2"/>
          <c:order val="1"/>
          <c:tx>
            <c:v>ฝนเฉลี่ยเดือน พฤษภาคม(2546-2559)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P.82'!$A$4:$A$43</c:f>
              <c:numCache/>
            </c:numRef>
          </c:cat>
          <c:val>
            <c:numRef>
              <c:f>'May P.82'!$AK$4:$AK$43</c:f>
              <c:numCache/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3"/>
            <c:spPr>
              <a:ln w="381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P.82'!$A$4:$A$43</c:f>
              <c:numCache/>
            </c:numRef>
          </c:cat>
          <c:val>
            <c:numRef>
              <c:f>'May P.82'!$N$4:$N$17</c:f>
              <c:numCache/>
            </c:numRef>
          </c:val>
          <c:smooth val="0"/>
        </c:ser>
        <c:ser>
          <c:idx val="3"/>
          <c:order val="3"/>
          <c:tx>
            <c:v>ฝนเฉลี่ย(2546-2559)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P.82'!$A$4:$A$43</c:f>
              <c:numCache/>
            </c:numRef>
          </c:cat>
          <c:val>
            <c:numRef>
              <c:f>'May P.82'!$AL$4:$AL$43</c:f>
              <c:numCache/>
            </c:numRef>
          </c:val>
          <c:smooth val="0"/>
        </c:ser>
        <c:marker val="1"/>
        <c:axId val="16635497"/>
        <c:axId val="15501746"/>
      </c:lineChart>
      <c:catAx>
        <c:axId val="1663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15501746"/>
        <c:crossesAt val="-100"/>
        <c:auto val="0"/>
        <c:lblOffset val="100"/>
        <c:tickLblSkip val="2"/>
        <c:noMultiLvlLbl val="0"/>
      </c:catAx>
      <c:valAx>
        <c:axId val="15501746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663549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25"/>
          <c:y val="0.84575"/>
          <c:w val="0.87175"/>
          <c:h val="0.0797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latin typeface="JasmineUPC"/>
          <a:ea typeface="JasmineUPC"/>
          <a:cs typeface="Jasmine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0.37225</cdr:x>
      <cdr:y>0.243</cdr:y>
    </cdr:from>
    <cdr:to>
      <cdr:x>0.7465</cdr:x>
      <cdr:y>0.276</cdr:y>
    </cdr:to>
    <cdr:sp>
      <cdr:nvSpPr>
        <cdr:cNvPr id="1" name="Text 8"/>
        <cdr:cNvSpPr txBox="1">
          <a:spLocks noChangeArrowheads="1"/>
        </cdr:cNvSpPr>
      </cdr:nvSpPr>
      <cdr:spPr>
        <a:xfrm>
          <a:off x="3228975" y="1676400"/>
          <a:ext cx="3248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8000"/>
              </a:solidFill>
            </a:rPr>
            <a:t>ปริมาณน้ำฝนเฉลี่ย/ปี(2546-2559)   1261.8 มม.</a:t>
          </a:r>
        </a:p>
      </cdr:txBody>
    </cdr:sp>
  </cdr:relSizeAnchor>
  <cdr:relSizeAnchor xmlns:cdr="http://schemas.openxmlformats.org/drawingml/2006/chartDrawing">
    <cdr:from>
      <cdr:x>0.37225</cdr:x>
      <cdr:y>0.468</cdr:y>
    </cdr:from>
    <cdr:to>
      <cdr:x>0.7805</cdr:x>
      <cdr:y>0.501</cdr:y>
    </cdr:to>
    <cdr:sp>
      <cdr:nvSpPr>
        <cdr:cNvPr id="2" name="Text 7"/>
        <cdr:cNvSpPr txBox="1">
          <a:spLocks noChangeArrowheads="1"/>
        </cdr:cNvSpPr>
      </cdr:nvSpPr>
      <cdr:spPr>
        <a:xfrm>
          <a:off x="3228975" y="3228975"/>
          <a:ext cx="3543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99336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ปริมาณน้ำฝนเฉลี่ยเดือน พ.ค.(2546-2559) 198.5</a:t>
          </a:r>
          <a:r>
            <a:rPr lang="en-US" cap="none" sz="1200" b="0" i="0" u="none" baseline="0">
              <a:solidFill>
                <a:srgbClr val="008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มม.</a:t>
          </a:r>
        </a:p>
      </cdr:txBody>
    </cdr:sp>
  </cdr:relSizeAnchor>
  <cdr:relSizeAnchor xmlns:cdr="http://schemas.openxmlformats.org/drawingml/2006/chartDrawing">
    <cdr:from>
      <cdr:x>0.437</cdr:x>
      <cdr:y>1</cdr:y>
    </cdr:from>
    <cdr:to>
      <cdr:x>0.71025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3790950" y="6905625"/>
          <a:ext cx="23717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FF"/>
              </a:solidFill>
            </a:rPr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2</xdr:row>
      <xdr:rowOff>28575</xdr:rowOff>
    </xdr:from>
    <xdr:to>
      <xdr:col>35</xdr:col>
      <xdr:colOff>190500</xdr:colOff>
      <xdr:row>29</xdr:row>
      <xdr:rowOff>209550</xdr:rowOff>
    </xdr:to>
    <xdr:graphicFrame>
      <xdr:nvGraphicFramePr>
        <xdr:cNvPr id="1" name="Chart 1"/>
        <xdr:cNvGraphicFramePr/>
      </xdr:nvGraphicFramePr>
      <xdr:xfrm>
        <a:off x="8001000" y="657225"/>
        <a:ext cx="867727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="75" zoomScaleNormal="75" workbookViewId="0" topLeftCell="A4">
      <selection activeCell="L23" sqref="L23"/>
    </sheetView>
  </sheetViews>
  <sheetFormatPr defaultColWidth="8.88671875" defaultRowHeight="19.5"/>
  <cols>
    <col min="1" max="1" width="5.77734375" style="9" customWidth="1"/>
    <col min="2" max="13" width="5.77734375" style="5" customWidth="1"/>
    <col min="14" max="14" width="7.5546875" style="7" customWidth="1"/>
    <col min="15" max="15" width="5.21484375" style="8" customWidth="1"/>
    <col min="16" max="36" width="5.21484375" style="1" customWidth="1"/>
    <col min="37" max="37" width="6.10546875" style="1" customWidth="1"/>
    <col min="38" max="38" width="6.5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2.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26" t="s">
        <v>14</v>
      </c>
      <c r="O3" s="4" t="s">
        <v>15</v>
      </c>
      <c r="AK3" s="21" t="s">
        <v>22</v>
      </c>
      <c r="AL3" s="22" t="s">
        <v>21</v>
      </c>
    </row>
    <row r="4" spans="1:38" ht="19.5" customHeight="1">
      <c r="A4" s="27">
        <v>2546</v>
      </c>
      <c r="B4" s="28">
        <v>32.5</v>
      </c>
      <c r="C4" s="28">
        <v>106.2</v>
      </c>
      <c r="D4" s="28">
        <v>152.2</v>
      </c>
      <c r="E4" s="28">
        <v>161.4</v>
      </c>
      <c r="F4" s="28">
        <v>83.9</v>
      </c>
      <c r="G4" s="28">
        <v>294.2</v>
      </c>
      <c r="H4" s="28">
        <v>11.1</v>
      </c>
      <c r="I4" s="28">
        <v>6.1</v>
      </c>
      <c r="J4" s="28">
        <v>0</v>
      </c>
      <c r="K4" s="28">
        <v>1.4</v>
      </c>
      <c r="L4" s="28">
        <v>0</v>
      </c>
      <c r="M4" s="28">
        <v>0</v>
      </c>
      <c r="N4" s="29">
        <v>849</v>
      </c>
      <c r="O4" s="30">
        <v>94</v>
      </c>
      <c r="AK4" s="23">
        <f>C45</f>
        <v>198.48571428571427</v>
      </c>
      <c r="AL4" s="25">
        <f>N45</f>
        <v>1261.807142857143</v>
      </c>
    </row>
    <row r="5" spans="1:38" ht="19.5" customHeight="1">
      <c r="A5" s="31">
        <v>2547</v>
      </c>
      <c r="B5" s="32">
        <v>34.7</v>
      </c>
      <c r="C5" s="32">
        <v>309.5</v>
      </c>
      <c r="D5" s="32">
        <v>209.2</v>
      </c>
      <c r="E5" s="32">
        <v>279.8</v>
      </c>
      <c r="F5" s="32">
        <v>56.4</v>
      </c>
      <c r="G5" s="32">
        <v>364.6</v>
      </c>
      <c r="H5" s="32">
        <v>49.6</v>
      </c>
      <c r="I5" s="32">
        <v>36.8</v>
      </c>
      <c r="J5" s="32">
        <v>0</v>
      </c>
      <c r="K5" s="32">
        <v>0</v>
      </c>
      <c r="L5" s="32">
        <v>0</v>
      </c>
      <c r="M5" s="32">
        <v>13.5</v>
      </c>
      <c r="N5" s="33">
        <v>1354.1</v>
      </c>
      <c r="O5" s="34">
        <v>113</v>
      </c>
      <c r="AK5" s="23">
        <f>C45</f>
        <v>198.48571428571427</v>
      </c>
      <c r="AL5" s="25">
        <f>N45</f>
        <v>1261.807142857143</v>
      </c>
    </row>
    <row r="6" spans="1:38" ht="19.5" customHeight="1">
      <c r="A6" s="31">
        <v>2548</v>
      </c>
      <c r="B6" s="32">
        <v>33.9</v>
      </c>
      <c r="C6" s="32">
        <v>189.9</v>
      </c>
      <c r="D6" s="32">
        <v>188.1</v>
      </c>
      <c r="E6" s="32">
        <v>129.9</v>
      </c>
      <c r="F6" s="32">
        <v>128.3</v>
      </c>
      <c r="G6" s="32">
        <v>430.4</v>
      </c>
      <c r="H6" s="32">
        <v>148.3</v>
      </c>
      <c r="I6" s="32">
        <v>38.6</v>
      </c>
      <c r="J6" s="32">
        <v>27.6</v>
      </c>
      <c r="K6" s="32">
        <v>0</v>
      </c>
      <c r="L6" s="32">
        <v>0</v>
      </c>
      <c r="M6" s="32">
        <v>42.2</v>
      </c>
      <c r="N6" s="33">
        <v>1357.2</v>
      </c>
      <c r="O6" s="34">
        <v>125</v>
      </c>
      <c r="AK6" s="23">
        <f>C45</f>
        <v>198.48571428571427</v>
      </c>
      <c r="AL6" s="25">
        <f>N45</f>
        <v>1261.807142857143</v>
      </c>
    </row>
    <row r="7" spans="1:38" ht="19.5" customHeight="1">
      <c r="A7" s="31">
        <v>2549</v>
      </c>
      <c r="B7" s="32">
        <v>115.7</v>
      </c>
      <c r="C7" s="32">
        <v>291</v>
      </c>
      <c r="D7" s="32">
        <v>158.8</v>
      </c>
      <c r="E7" s="32">
        <v>252.3</v>
      </c>
      <c r="F7" s="32">
        <v>292.1</v>
      </c>
      <c r="G7" s="32">
        <v>362.4</v>
      </c>
      <c r="H7" s="32">
        <v>134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3">
        <v>1606.3</v>
      </c>
      <c r="O7" s="34">
        <v>124</v>
      </c>
      <c r="AK7" s="23">
        <f>C45</f>
        <v>198.48571428571427</v>
      </c>
      <c r="AL7" s="25">
        <f>N45</f>
        <v>1261.807142857143</v>
      </c>
    </row>
    <row r="8" spans="1:38" ht="19.5" customHeight="1">
      <c r="A8" s="31">
        <v>2550</v>
      </c>
      <c r="B8" s="32">
        <v>53.4</v>
      </c>
      <c r="C8" s="32">
        <v>464.1</v>
      </c>
      <c r="D8" s="32">
        <v>120.6</v>
      </c>
      <c r="E8" s="32">
        <v>104.2</v>
      </c>
      <c r="F8" s="32">
        <v>285.5</v>
      </c>
      <c r="G8" s="32">
        <v>354.5</v>
      </c>
      <c r="H8" s="32">
        <v>171.6</v>
      </c>
      <c r="I8" s="32">
        <v>48.6</v>
      </c>
      <c r="J8" s="32">
        <v>0</v>
      </c>
      <c r="K8" s="32">
        <v>11.8</v>
      </c>
      <c r="L8" s="32">
        <v>1.7</v>
      </c>
      <c r="M8" s="32">
        <v>0</v>
      </c>
      <c r="N8" s="33">
        <v>1604.2</v>
      </c>
      <c r="O8" s="34">
        <v>137</v>
      </c>
      <c r="AK8" s="23">
        <f>C45</f>
        <v>198.48571428571427</v>
      </c>
      <c r="AL8" s="25">
        <f>N45</f>
        <v>1261.807142857143</v>
      </c>
    </row>
    <row r="9" spans="1:38" ht="19.5" customHeight="1">
      <c r="A9" s="31">
        <v>2551</v>
      </c>
      <c r="B9" s="32">
        <v>42</v>
      </c>
      <c r="C9" s="32">
        <v>212.8</v>
      </c>
      <c r="D9" s="32">
        <v>69.2</v>
      </c>
      <c r="E9" s="32">
        <v>45.7</v>
      </c>
      <c r="F9" s="32">
        <v>206.2</v>
      </c>
      <c r="G9" s="32">
        <v>158.1</v>
      </c>
      <c r="H9" s="32">
        <v>282.9</v>
      </c>
      <c r="I9" s="32">
        <v>86.4</v>
      </c>
      <c r="J9" s="32">
        <v>3.1</v>
      </c>
      <c r="K9" s="32">
        <v>0</v>
      </c>
      <c r="L9" s="32">
        <v>0</v>
      </c>
      <c r="M9" s="32">
        <v>50</v>
      </c>
      <c r="N9" s="33">
        <v>1156.4</v>
      </c>
      <c r="O9" s="34">
        <v>143</v>
      </c>
      <c r="AK9" s="23">
        <f>C45</f>
        <v>198.48571428571427</v>
      </c>
      <c r="AL9" s="25">
        <f>N45</f>
        <v>1261.807142857143</v>
      </c>
    </row>
    <row r="10" spans="1:38" ht="19.5" customHeight="1">
      <c r="A10" s="31">
        <v>2552</v>
      </c>
      <c r="B10" s="32">
        <v>24.4</v>
      </c>
      <c r="C10" s="32">
        <v>238.5</v>
      </c>
      <c r="D10" s="32">
        <v>126.8</v>
      </c>
      <c r="E10" s="32">
        <v>115.4</v>
      </c>
      <c r="F10" s="32">
        <v>206.1</v>
      </c>
      <c r="G10" s="32">
        <v>230.5</v>
      </c>
      <c r="H10" s="32">
        <v>125</v>
      </c>
      <c r="I10" s="32">
        <v>0</v>
      </c>
      <c r="J10" s="32">
        <v>0</v>
      </c>
      <c r="K10" s="32">
        <v>19.5</v>
      </c>
      <c r="L10" s="32">
        <v>0</v>
      </c>
      <c r="M10" s="32">
        <v>14</v>
      </c>
      <c r="N10" s="33">
        <v>1100.2</v>
      </c>
      <c r="O10" s="34">
        <v>112</v>
      </c>
      <c r="AK10" s="23">
        <f>C45</f>
        <v>198.48571428571427</v>
      </c>
      <c r="AL10" s="25">
        <f>N45</f>
        <v>1261.807142857143</v>
      </c>
    </row>
    <row r="11" spans="1:38" ht="19.5" customHeight="1">
      <c r="A11" s="31">
        <v>2553</v>
      </c>
      <c r="B11" s="32">
        <v>5.8</v>
      </c>
      <c r="C11" s="32">
        <v>12.3</v>
      </c>
      <c r="D11" s="32">
        <v>198</v>
      </c>
      <c r="E11" s="32">
        <v>201</v>
      </c>
      <c r="F11" s="32">
        <v>345.5</v>
      </c>
      <c r="G11" s="32">
        <v>254.8</v>
      </c>
      <c r="H11" s="32">
        <v>249.9</v>
      </c>
      <c r="I11" s="32">
        <v>0</v>
      </c>
      <c r="J11" s="32">
        <v>6.9</v>
      </c>
      <c r="K11" s="32">
        <v>0</v>
      </c>
      <c r="L11" s="32">
        <v>0</v>
      </c>
      <c r="M11" s="32">
        <v>94.3</v>
      </c>
      <c r="N11" s="33">
        <v>1368.5</v>
      </c>
      <c r="O11" s="34">
        <v>115</v>
      </c>
      <c r="AK11" s="23">
        <f>C45</f>
        <v>198.48571428571427</v>
      </c>
      <c r="AL11" s="25">
        <f>N45</f>
        <v>1261.807142857143</v>
      </c>
    </row>
    <row r="12" spans="1:38" ht="19.5" customHeight="1">
      <c r="A12" s="31">
        <v>2554</v>
      </c>
      <c r="B12" s="32">
        <v>71.60000000000001</v>
      </c>
      <c r="C12" s="32">
        <v>218.59999999999997</v>
      </c>
      <c r="D12" s="32">
        <v>125.80000000000001</v>
      </c>
      <c r="E12" s="32">
        <v>134.8</v>
      </c>
      <c r="F12" s="32">
        <v>269.09999999999997</v>
      </c>
      <c r="G12" s="32">
        <v>359.9</v>
      </c>
      <c r="H12" s="32">
        <v>261.99999999999994</v>
      </c>
      <c r="I12" s="32">
        <v>4.300000000000001</v>
      </c>
      <c r="J12" s="32">
        <v>27.4</v>
      </c>
      <c r="K12" s="32">
        <v>6.2</v>
      </c>
      <c r="L12" s="32">
        <v>6.7</v>
      </c>
      <c r="M12" s="32">
        <v>4.4</v>
      </c>
      <c r="N12" s="33">
        <v>1490.8</v>
      </c>
      <c r="O12" s="34">
        <v>143</v>
      </c>
      <c r="AK12" s="23">
        <f>C45</f>
        <v>198.48571428571427</v>
      </c>
      <c r="AL12" s="25">
        <f>N45</f>
        <v>1261.807142857143</v>
      </c>
    </row>
    <row r="13" spans="1:38" ht="19.5" customHeight="1">
      <c r="A13" s="31">
        <v>2555</v>
      </c>
      <c r="B13" s="32">
        <v>18.7</v>
      </c>
      <c r="C13" s="32">
        <v>262.1</v>
      </c>
      <c r="D13" s="32">
        <v>86.7</v>
      </c>
      <c r="E13" s="32">
        <v>112.59999999999998</v>
      </c>
      <c r="F13" s="32">
        <v>156</v>
      </c>
      <c r="G13" s="32">
        <v>346.5</v>
      </c>
      <c r="H13" s="32">
        <v>73.89999999999999</v>
      </c>
      <c r="I13" s="32">
        <v>60.699999999999996</v>
      </c>
      <c r="J13" s="32">
        <v>1.7</v>
      </c>
      <c r="K13" s="32">
        <v>17</v>
      </c>
      <c r="L13" s="32">
        <v>32.4</v>
      </c>
      <c r="M13" s="32">
        <v>38.9</v>
      </c>
      <c r="N13" s="33">
        <v>1207.2000000000003</v>
      </c>
      <c r="O13" s="34">
        <v>133</v>
      </c>
      <c r="AK13" s="23">
        <f>C45</f>
        <v>198.48571428571427</v>
      </c>
      <c r="AL13" s="25">
        <f>N45</f>
        <v>1261.807142857143</v>
      </c>
    </row>
    <row r="14" spans="1:38" ht="19.5" customHeight="1">
      <c r="A14" s="31">
        <v>2556</v>
      </c>
      <c r="B14" s="32">
        <v>3.3</v>
      </c>
      <c r="C14" s="32">
        <v>126.7</v>
      </c>
      <c r="D14" s="32">
        <v>86.3</v>
      </c>
      <c r="E14" s="32">
        <v>191.5</v>
      </c>
      <c r="F14" s="32">
        <v>286.50000000000006</v>
      </c>
      <c r="G14" s="32">
        <v>214.39999999999998</v>
      </c>
      <c r="H14" s="32">
        <v>248.60000000000002</v>
      </c>
      <c r="I14" s="32">
        <v>14</v>
      </c>
      <c r="J14" s="32">
        <v>22.2</v>
      </c>
      <c r="K14" s="32">
        <v>0</v>
      </c>
      <c r="L14" s="32">
        <v>0</v>
      </c>
      <c r="M14" s="32">
        <v>0</v>
      </c>
      <c r="N14" s="33">
        <v>1193.5000000000002</v>
      </c>
      <c r="O14" s="34">
        <v>120</v>
      </c>
      <c r="AK14" s="23">
        <f>C45</f>
        <v>198.48571428571427</v>
      </c>
      <c r="AL14" s="25">
        <f>N45</f>
        <v>1261.807142857143</v>
      </c>
    </row>
    <row r="15" spans="1:38" ht="19.5" customHeight="1">
      <c r="A15" s="31">
        <v>2557</v>
      </c>
      <c r="B15" s="32">
        <v>46.5</v>
      </c>
      <c r="C15" s="32">
        <v>206.2</v>
      </c>
      <c r="D15" s="32">
        <v>108.6</v>
      </c>
      <c r="E15" s="32">
        <v>85.50000000000001</v>
      </c>
      <c r="F15" s="32">
        <v>145.4</v>
      </c>
      <c r="G15" s="32">
        <v>223.9</v>
      </c>
      <c r="H15" s="32">
        <v>88.1</v>
      </c>
      <c r="I15" s="32">
        <v>37.6</v>
      </c>
      <c r="J15" s="32">
        <v>0</v>
      </c>
      <c r="K15" s="32">
        <v>72.7</v>
      </c>
      <c r="L15" s="32">
        <v>0</v>
      </c>
      <c r="M15" s="32">
        <v>58.29999999999999</v>
      </c>
      <c r="N15" s="33">
        <v>1072.8</v>
      </c>
      <c r="O15" s="34">
        <v>114</v>
      </c>
      <c r="AK15" s="23">
        <f>C45</f>
        <v>198.48571428571427</v>
      </c>
      <c r="AL15" s="25">
        <f>N45</f>
        <v>1261.807142857143</v>
      </c>
    </row>
    <row r="16" spans="1:38" ht="19.5" customHeight="1">
      <c r="A16" s="31">
        <v>2558</v>
      </c>
      <c r="B16" s="32">
        <v>86.3</v>
      </c>
      <c r="C16" s="32">
        <v>73.4</v>
      </c>
      <c r="D16" s="32">
        <v>42.5</v>
      </c>
      <c r="E16" s="32">
        <v>177.8</v>
      </c>
      <c r="F16" s="32">
        <v>183.6</v>
      </c>
      <c r="G16" s="32">
        <v>192.3</v>
      </c>
      <c r="H16" s="32">
        <v>72.2</v>
      </c>
      <c r="I16" s="32">
        <v>48</v>
      </c>
      <c r="J16" s="32">
        <v>11.4</v>
      </c>
      <c r="K16" s="32">
        <v>28</v>
      </c>
      <c r="L16" s="32">
        <v>9.8</v>
      </c>
      <c r="M16" s="32">
        <v>0</v>
      </c>
      <c r="N16" s="33">
        <v>925.3</v>
      </c>
      <c r="O16" s="34">
        <v>107</v>
      </c>
      <c r="AK16" s="23">
        <f>C45</f>
        <v>198.48571428571427</v>
      </c>
      <c r="AL16" s="25">
        <f>N45</f>
        <v>1261.807142857143</v>
      </c>
    </row>
    <row r="17" spans="1:38" ht="19.5" customHeight="1">
      <c r="A17" s="35">
        <v>2559</v>
      </c>
      <c r="B17" s="36">
        <v>6.3</v>
      </c>
      <c r="C17" s="36">
        <v>67.5</v>
      </c>
      <c r="D17" s="36">
        <v>441.6</v>
      </c>
      <c r="E17" s="36">
        <v>118</v>
      </c>
      <c r="F17" s="36">
        <v>96.7</v>
      </c>
      <c r="G17" s="36">
        <v>309.9</v>
      </c>
      <c r="H17" s="36">
        <v>85.5</v>
      </c>
      <c r="I17" s="36">
        <v>189.2</v>
      </c>
      <c r="J17" s="36">
        <v>12.5</v>
      </c>
      <c r="K17" s="36">
        <v>34.7</v>
      </c>
      <c r="L17" s="36">
        <v>0</v>
      </c>
      <c r="M17" s="36">
        <v>6.1</v>
      </c>
      <c r="N17" s="37">
        <f>SUM(B17:M17)</f>
        <v>1368</v>
      </c>
      <c r="O17" s="38">
        <v>130</v>
      </c>
      <c r="AK17" s="23">
        <f>C45</f>
        <v>198.48571428571427</v>
      </c>
      <c r="AL17" s="25">
        <f>N45</f>
        <v>1261.807142857143</v>
      </c>
    </row>
    <row r="18" spans="1:38" ht="19.5" customHeight="1">
      <c r="A18" s="31">
        <v>2560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/>
      <c r="AK18" s="23">
        <f>C45</f>
        <v>198.48571428571427</v>
      </c>
      <c r="AL18" s="25">
        <f>N45</f>
        <v>1261.807142857143</v>
      </c>
    </row>
    <row r="19" spans="1:38" ht="19.5" customHeight="1">
      <c r="A19" s="31">
        <v>2561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34"/>
      <c r="AK19" s="23">
        <f>C45</f>
        <v>198.48571428571427</v>
      </c>
      <c r="AL19" s="25">
        <f>N45</f>
        <v>1261.807142857143</v>
      </c>
    </row>
    <row r="20" spans="1:38" ht="19.5" customHeight="1">
      <c r="A20" s="31">
        <v>2562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4"/>
      <c r="AK20" s="23">
        <f>C45</f>
        <v>198.48571428571427</v>
      </c>
      <c r="AL20" s="25">
        <f>N45</f>
        <v>1261.807142857143</v>
      </c>
    </row>
    <row r="21" spans="1:38" ht="19.5" customHeight="1">
      <c r="A21" s="31">
        <v>2563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34"/>
      <c r="AK21" s="23">
        <f>C45</f>
        <v>198.48571428571427</v>
      </c>
      <c r="AL21" s="25">
        <f>N45</f>
        <v>1261.807142857143</v>
      </c>
    </row>
    <row r="22" spans="1:38" ht="19.5" customHeight="1">
      <c r="A22" s="31">
        <v>2564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4"/>
      <c r="AK22" s="23">
        <f>C45</f>
        <v>198.48571428571427</v>
      </c>
      <c r="AL22" s="25">
        <f>N45</f>
        <v>1261.807142857143</v>
      </c>
    </row>
    <row r="23" spans="1:38" ht="19.5" customHeight="1">
      <c r="A23" s="31">
        <v>2565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4"/>
      <c r="AK23" s="23">
        <f>C45</f>
        <v>198.48571428571427</v>
      </c>
      <c r="AL23" s="25">
        <f>N45</f>
        <v>1261.807142857143</v>
      </c>
    </row>
    <row r="24" spans="1:38" ht="19.5" customHeight="1">
      <c r="A24" s="31">
        <v>2566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4"/>
      <c r="AK24" s="23">
        <f>C45</f>
        <v>198.48571428571427</v>
      </c>
      <c r="AL24" s="25">
        <f>N45</f>
        <v>1261.807142857143</v>
      </c>
    </row>
    <row r="25" spans="1:38" ht="19.5" customHeight="1">
      <c r="A25" s="31">
        <v>2567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34"/>
      <c r="AK25" s="23">
        <f>C45</f>
        <v>198.48571428571427</v>
      </c>
      <c r="AL25" s="25">
        <f>N45</f>
        <v>1261.807142857143</v>
      </c>
    </row>
    <row r="26" spans="1:38" ht="19.5" customHeight="1">
      <c r="A26" s="31">
        <v>2568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9"/>
      <c r="AK26" s="23">
        <f>C45</f>
        <v>198.48571428571427</v>
      </c>
      <c r="AL26" s="25">
        <f>N45</f>
        <v>1261.807142857143</v>
      </c>
    </row>
    <row r="27" spans="1:38" ht="19.5" customHeight="1">
      <c r="A27" s="31">
        <v>2569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33"/>
      <c r="O27" s="34"/>
      <c r="AK27" s="23">
        <f>C45</f>
        <v>198.48571428571427</v>
      </c>
      <c r="AL27" s="25">
        <f>N45</f>
        <v>1261.807142857143</v>
      </c>
    </row>
    <row r="28" spans="1:38" ht="19.5" customHeight="1">
      <c r="A28" s="31">
        <v>2570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33"/>
      <c r="O28" s="34"/>
      <c r="AK28" s="23">
        <f>C45</f>
        <v>198.48571428571427</v>
      </c>
      <c r="AL28" s="25">
        <f>N45</f>
        <v>1261.807142857143</v>
      </c>
    </row>
    <row r="29" spans="1:38" ht="19.5" customHeight="1">
      <c r="A29" s="31">
        <v>2571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33"/>
      <c r="O29" s="34"/>
      <c r="AK29" s="23">
        <f>C45</f>
        <v>198.48571428571427</v>
      </c>
      <c r="AL29" s="25">
        <f>N45</f>
        <v>1261.807142857143</v>
      </c>
    </row>
    <row r="30" spans="1:38" ht="19.5" customHeight="1">
      <c r="A30" s="31">
        <v>2572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33"/>
      <c r="O30" s="34"/>
      <c r="AK30" s="23">
        <f>C45</f>
        <v>198.48571428571427</v>
      </c>
      <c r="AL30" s="25">
        <f>N45</f>
        <v>1261.807142857143</v>
      </c>
    </row>
    <row r="31" spans="1:38" ht="19.5" customHeight="1">
      <c r="A31" s="31">
        <v>2573</v>
      </c>
      <c r="B31" s="41"/>
      <c r="C31" s="41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33"/>
      <c r="O31" s="34"/>
      <c r="AK31" s="23">
        <f>C45</f>
        <v>198.48571428571427</v>
      </c>
      <c r="AL31" s="25">
        <f>N45</f>
        <v>1261.807142857143</v>
      </c>
    </row>
    <row r="32" spans="1:38" ht="19.5" customHeight="1">
      <c r="A32" s="31">
        <v>2574</v>
      </c>
      <c r="B32" s="41"/>
      <c r="C32" s="41"/>
      <c r="D32" s="42"/>
      <c r="E32" s="41"/>
      <c r="F32" s="41"/>
      <c r="G32" s="41"/>
      <c r="H32" s="41"/>
      <c r="I32" s="41"/>
      <c r="J32" s="41"/>
      <c r="K32" s="41"/>
      <c r="L32" s="41"/>
      <c r="M32" s="41"/>
      <c r="N32" s="33"/>
      <c r="O32" s="34"/>
      <c r="AK32" s="23">
        <f>C45</f>
        <v>198.48571428571427</v>
      </c>
      <c r="AL32" s="25">
        <f>N45</f>
        <v>1261.807142857143</v>
      </c>
    </row>
    <row r="33" spans="1:38" ht="19.5" customHeight="1">
      <c r="A33" s="31">
        <v>2575</v>
      </c>
      <c r="B33" s="41"/>
      <c r="C33" s="41"/>
      <c r="D33" s="42"/>
      <c r="E33" s="41"/>
      <c r="F33" s="41"/>
      <c r="G33" s="41"/>
      <c r="H33" s="41"/>
      <c r="I33" s="41"/>
      <c r="J33" s="41"/>
      <c r="K33" s="41"/>
      <c r="L33" s="41"/>
      <c r="M33" s="41"/>
      <c r="N33" s="33"/>
      <c r="O33" s="34"/>
      <c r="AK33" s="23">
        <f>C45</f>
        <v>198.48571428571427</v>
      </c>
      <c r="AL33" s="25">
        <f>N45</f>
        <v>1261.807142857143</v>
      </c>
    </row>
    <row r="34" spans="1:38" ht="19.5" customHeight="1">
      <c r="A34" s="31">
        <v>2576</v>
      </c>
      <c r="B34" s="41"/>
      <c r="C34" s="41"/>
      <c r="D34" s="42"/>
      <c r="E34" s="41"/>
      <c r="F34" s="41"/>
      <c r="G34" s="41"/>
      <c r="H34" s="41"/>
      <c r="I34" s="41"/>
      <c r="J34" s="41"/>
      <c r="K34" s="41"/>
      <c r="L34" s="41"/>
      <c r="M34" s="41"/>
      <c r="N34" s="33"/>
      <c r="O34" s="34"/>
      <c r="AK34" s="23">
        <f>C45</f>
        <v>198.48571428571427</v>
      </c>
      <c r="AL34" s="25">
        <f>N45</f>
        <v>1261.807142857143</v>
      </c>
    </row>
    <row r="35" spans="1:38" ht="19.5" customHeight="1">
      <c r="A35" s="31">
        <v>2577</v>
      </c>
      <c r="B35" s="41"/>
      <c r="C35" s="43"/>
      <c r="D35" s="44"/>
      <c r="E35" s="41"/>
      <c r="F35" s="41"/>
      <c r="G35" s="41"/>
      <c r="H35" s="41"/>
      <c r="I35" s="41"/>
      <c r="J35" s="41"/>
      <c r="K35" s="41"/>
      <c r="L35" s="41"/>
      <c r="M35" s="41"/>
      <c r="N35" s="45"/>
      <c r="O35" s="34"/>
      <c r="AK35" s="23">
        <f>C45</f>
        <v>198.48571428571427</v>
      </c>
      <c r="AL35" s="25">
        <f>N45</f>
        <v>1261.807142857143</v>
      </c>
    </row>
    <row r="36" spans="1:38" ht="19.5" customHeight="1">
      <c r="A36" s="31">
        <v>2578</v>
      </c>
      <c r="B36" s="41"/>
      <c r="C36" s="41"/>
      <c r="D36" s="42"/>
      <c r="E36" s="41"/>
      <c r="F36" s="41"/>
      <c r="G36" s="41"/>
      <c r="H36" s="41"/>
      <c r="I36" s="41"/>
      <c r="J36" s="41"/>
      <c r="K36" s="41"/>
      <c r="L36" s="41"/>
      <c r="M36" s="41"/>
      <c r="N36" s="45"/>
      <c r="O36" s="34"/>
      <c r="AK36" s="23">
        <f>C45</f>
        <v>198.48571428571427</v>
      </c>
      <c r="AL36" s="25">
        <f>N45</f>
        <v>1261.807142857143</v>
      </c>
    </row>
    <row r="37" spans="1:38" ht="19.5" customHeight="1">
      <c r="A37" s="31">
        <v>2579</v>
      </c>
      <c r="B37" s="41"/>
      <c r="C37" s="41"/>
      <c r="D37" s="42"/>
      <c r="E37" s="41"/>
      <c r="F37" s="41"/>
      <c r="G37" s="41"/>
      <c r="H37" s="41"/>
      <c r="I37" s="41"/>
      <c r="J37" s="41"/>
      <c r="K37" s="41"/>
      <c r="L37" s="41"/>
      <c r="M37" s="41"/>
      <c r="N37" s="45"/>
      <c r="O37" s="34"/>
      <c r="AK37" s="23">
        <f>C45</f>
        <v>198.48571428571427</v>
      </c>
      <c r="AL37" s="25">
        <f>N45</f>
        <v>1261.807142857143</v>
      </c>
    </row>
    <row r="38" spans="1:38" ht="19.5" customHeight="1">
      <c r="A38" s="31">
        <v>2580</v>
      </c>
      <c r="B38" s="43"/>
      <c r="C38" s="41"/>
      <c r="D38" s="42"/>
      <c r="E38" s="41"/>
      <c r="F38" s="41"/>
      <c r="G38" s="41"/>
      <c r="H38" s="41"/>
      <c r="I38" s="41"/>
      <c r="J38" s="41"/>
      <c r="K38" s="41"/>
      <c r="L38" s="41"/>
      <c r="M38" s="41"/>
      <c r="N38" s="45"/>
      <c r="O38" s="34"/>
      <c r="AK38" s="23">
        <f>C45</f>
        <v>198.48571428571427</v>
      </c>
      <c r="AL38" s="25">
        <f>N45</f>
        <v>1261.807142857143</v>
      </c>
    </row>
    <row r="39" spans="1:38" ht="19.5" customHeight="1">
      <c r="A39" s="31">
        <v>2581</v>
      </c>
      <c r="B39" s="43"/>
      <c r="C39" s="41"/>
      <c r="D39" s="42"/>
      <c r="E39" s="41"/>
      <c r="F39" s="41"/>
      <c r="G39" s="41"/>
      <c r="H39" s="41"/>
      <c r="I39" s="41"/>
      <c r="J39" s="41"/>
      <c r="K39" s="41"/>
      <c r="L39" s="41"/>
      <c r="M39" s="41"/>
      <c r="N39" s="33"/>
      <c r="O39" s="34"/>
      <c r="AK39" s="23">
        <f>C45</f>
        <v>198.48571428571427</v>
      </c>
      <c r="AL39" s="25">
        <f>N45</f>
        <v>1261.807142857143</v>
      </c>
    </row>
    <row r="40" spans="1:38" ht="19.5" customHeight="1">
      <c r="A40" s="31">
        <v>2582</v>
      </c>
      <c r="B40" s="43"/>
      <c r="C40" s="41"/>
      <c r="D40" s="42"/>
      <c r="E40" s="41"/>
      <c r="F40" s="41"/>
      <c r="G40" s="41"/>
      <c r="H40" s="41"/>
      <c r="I40" s="41"/>
      <c r="J40" s="41"/>
      <c r="K40" s="41"/>
      <c r="L40" s="41"/>
      <c r="M40" s="41"/>
      <c r="N40" s="33"/>
      <c r="O40" s="34"/>
      <c r="AK40" s="23">
        <f>C45</f>
        <v>198.48571428571427</v>
      </c>
      <c r="AL40" s="25">
        <f>N45</f>
        <v>1261.807142857143</v>
      </c>
    </row>
    <row r="41" spans="1:38" ht="19.5" customHeight="1">
      <c r="A41" s="31">
        <v>2583</v>
      </c>
      <c r="B41" s="43"/>
      <c r="C41" s="41"/>
      <c r="D41" s="42"/>
      <c r="E41" s="41"/>
      <c r="F41" s="41"/>
      <c r="G41" s="41"/>
      <c r="H41" s="41"/>
      <c r="I41" s="41"/>
      <c r="J41" s="41"/>
      <c r="K41" s="41"/>
      <c r="L41" s="41"/>
      <c r="M41" s="41"/>
      <c r="N41" s="33"/>
      <c r="O41" s="34"/>
      <c r="AK41" s="23">
        <f>C45</f>
        <v>198.48571428571427</v>
      </c>
      <c r="AL41" s="25">
        <f>N45</f>
        <v>1261.807142857143</v>
      </c>
    </row>
    <row r="42" spans="1:38" ht="19.5" customHeight="1">
      <c r="A42" s="31">
        <v>2584</v>
      </c>
      <c r="B42" s="43"/>
      <c r="C42" s="41"/>
      <c r="D42" s="42"/>
      <c r="E42" s="41"/>
      <c r="F42" s="41"/>
      <c r="G42" s="41"/>
      <c r="H42" s="41"/>
      <c r="I42" s="41"/>
      <c r="J42" s="41"/>
      <c r="K42" s="41"/>
      <c r="L42" s="41"/>
      <c r="M42" s="41"/>
      <c r="N42" s="33"/>
      <c r="O42" s="34"/>
      <c r="AK42" s="23">
        <f>C45</f>
        <v>198.48571428571427</v>
      </c>
      <c r="AL42" s="25">
        <f>N45</f>
        <v>1261.807142857143</v>
      </c>
    </row>
    <row r="43" spans="1:38" ht="19.5" customHeight="1">
      <c r="A43" s="31">
        <v>2585</v>
      </c>
      <c r="B43" s="43"/>
      <c r="C43" s="41"/>
      <c r="D43" s="42"/>
      <c r="E43" s="41"/>
      <c r="F43" s="41"/>
      <c r="G43" s="41"/>
      <c r="H43" s="41"/>
      <c r="I43" s="41"/>
      <c r="J43" s="41"/>
      <c r="K43" s="41"/>
      <c r="L43" s="41"/>
      <c r="M43" s="41"/>
      <c r="N43" s="33"/>
      <c r="O43" s="34"/>
      <c r="AK43" s="23">
        <f>C45</f>
        <v>198.48571428571427</v>
      </c>
      <c r="AL43" s="25">
        <f>N45</f>
        <v>1261.807142857143</v>
      </c>
    </row>
    <row r="44" spans="1:38" ht="19.5" customHeight="1">
      <c r="A44" s="46" t="s">
        <v>16</v>
      </c>
      <c r="B44" s="40">
        <v>115.7</v>
      </c>
      <c r="C44" s="40">
        <v>464.1</v>
      </c>
      <c r="D44" s="40">
        <v>441.6</v>
      </c>
      <c r="E44" s="40">
        <v>279.8</v>
      </c>
      <c r="F44" s="40">
        <v>345.5</v>
      </c>
      <c r="G44" s="40">
        <v>430.4</v>
      </c>
      <c r="H44" s="40">
        <v>282.9</v>
      </c>
      <c r="I44" s="40">
        <v>189.2</v>
      </c>
      <c r="J44" s="40">
        <v>27.6</v>
      </c>
      <c r="K44" s="40">
        <v>72.7</v>
      </c>
      <c r="L44" s="40">
        <v>32.4</v>
      </c>
      <c r="M44" s="40">
        <v>94.3</v>
      </c>
      <c r="N44" s="47">
        <v>1606.3</v>
      </c>
      <c r="O44" s="48">
        <v>143</v>
      </c>
      <c r="AK44" s="24"/>
      <c r="AL44" s="24"/>
    </row>
    <row r="45" spans="1:38" ht="19.5" customHeight="1">
      <c r="A45" s="31" t="s">
        <v>17</v>
      </c>
      <c r="B45" s="32">
        <v>41.07857142857142</v>
      </c>
      <c r="C45" s="32">
        <v>198.48571428571427</v>
      </c>
      <c r="D45" s="32">
        <v>151.02857142857144</v>
      </c>
      <c r="E45" s="32">
        <v>150.70714285714286</v>
      </c>
      <c r="F45" s="32">
        <v>195.80714285714285</v>
      </c>
      <c r="G45" s="32">
        <v>292.6</v>
      </c>
      <c r="H45" s="32">
        <v>143.05</v>
      </c>
      <c r="I45" s="32">
        <v>40.73571428571429</v>
      </c>
      <c r="J45" s="32">
        <v>8.057142857142859</v>
      </c>
      <c r="K45" s="32">
        <v>13.664285714285715</v>
      </c>
      <c r="L45" s="32">
        <v>3.614285714285714</v>
      </c>
      <c r="M45" s="32">
        <v>22.97857142857143</v>
      </c>
      <c r="N45" s="33">
        <v>1261.807142857143</v>
      </c>
      <c r="O45" s="49">
        <v>122.21428571428571</v>
      </c>
      <c r="AK45" s="5"/>
      <c r="AL45" s="5"/>
    </row>
    <row r="46" spans="1:15" ht="19.5" customHeight="1">
      <c r="A46" s="50" t="s">
        <v>18</v>
      </c>
      <c r="B46" s="51">
        <v>3.3</v>
      </c>
      <c r="C46" s="51">
        <v>12.3</v>
      </c>
      <c r="D46" s="51">
        <v>42.5</v>
      </c>
      <c r="E46" s="51">
        <v>45.7</v>
      </c>
      <c r="F46" s="51">
        <v>56.4</v>
      </c>
      <c r="G46" s="51">
        <v>158.1</v>
      </c>
      <c r="H46" s="51">
        <v>11.1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2">
        <v>849</v>
      </c>
      <c r="O46" s="53">
        <v>94</v>
      </c>
    </row>
    <row r="47" spans="1:15" ht="19.5" customHeight="1">
      <c r="A47" s="11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12"/>
    </row>
    <row r="48" spans="1:15" ht="19.5" customHeight="1">
      <c r="A48" s="11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12"/>
    </row>
    <row r="49" spans="1:15" ht="19.5" customHeight="1">
      <c r="A49" s="11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12"/>
    </row>
    <row r="50" spans="1:15" ht="19.5" customHeight="1">
      <c r="A50" s="15"/>
      <c r="B50" s="16"/>
      <c r="C50" s="17" t="s">
        <v>20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8"/>
      <c r="O50" s="19"/>
    </row>
    <row r="51" spans="1:15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ht="19.5" customHeight="1">
      <c r="A52" s="6" t="s">
        <v>19</v>
      </c>
    </row>
    <row r="53" ht="19.5" customHeight="1"/>
    <row r="54" ht="19.5" customHeight="1">
      <c r="B54" s="10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2009-08-25T07:55:45Z</cp:lastPrinted>
  <dcterms:created xsi:type="dcterms:W3CDTF">2008-08-06T06:01:29Z</dcterms:created>
  <dcterms:modified xsi:type="dcterms:W3CDTF">2017-05-02T09:11:55Z</dcterms:modified>
  <cp:category/>
  <cp:version/>
  <cp:contentType/>
  <cp:contentStatus/>
</cp:coreProperties>
</file>